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5785" windowHeight="11010"/>
  </bookViews>
  <sheets>
    <sheet name="Budget SS" sheetId="1" r:id="rId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D39" i="1"/>
  <c r="D48"/>
  <c r="F49"/>
  <c r="F22"/>
  <c r="F13"/>
  <c r="F10"/>
  <c r="B51" s="1"/>
  <c r="B52" s="1"/>
  <c r="F44"/>
  <c r="D27"/>
  <c r="F34"/>
  <c r="B41"/>
  <c r="B33"/>
  <c r="B27"/>
  <c r="B21"/>
  <c r="B47"/>
  <c r="F29"/>
  <c r="D16"/>
  <c r="B50" l="1"/>
  <c r="D50"/>
  <c r="F50"/>
  <c r="D51" l="1"/>
  <c r="F51" s="1"/>
  <c r="F52" s="1"/>
</calcChain>
</file>

<file path=xl/sharedStrings.xml><?xml version="1.0" encoding="utf-8"?>
<sst xmlns="http://schemas.openxmlformats.org/spreadsheetml/2006/main" count="235" uniqueCount="138">
  <si>
    <t xml:space="preserve">Amerisal Financial, Inc. </t>
  </si>
  <si>
    <t>Lucia Reynolds</t>
  </si>
  <si>
    <t>www.amerisalfinancial.com</t>
  </si>
  <si>
    <t>LReynolds@scfinc.com</t>
  </si>
  <si>
    <t xml:space="preserve"> 503-344-4422</t>
  </si>
  <si>
    <t>YOUR NAME:</t>
  </si>
  <si>
    <t xml:space="preserve">Date: </t>
  </si>
  <si>
    <t>MONTHLY INCOME</t>
  </si>
  <si>
    <t>Wages &amp; Bonuses</t>
  </si>
  <si>
    <t>$</t>
  </si>
  <si>
    <t>Dividends from investments</t>
  </si>
  <si>
    <t>Interest Income</t>
  </si>
  <si>
    <t>Pension income</t>
  </si>
  <si>
    <t>Gifts Received</t>
  </si>
  <si>
    <t>Royalties</t>
  </si>
  <si>
    <t>Other income</t>
  </si>
  <si>
    <t>Taxable Benefits</t>
  </si>
  <si>
    <t>Total Income:</t>
  </si>
  <si>
    <t>MONTHLY EXPENSES</t>
  </si>
  <si>
    <t>Mortgage payment or Rent</t>
  </si>
  <si>
    <t>Home Maintenance</t>
  </si>
  <si>
    <t>Home EqLine /2nd Mortgage</t>
  </si>
  <si>
    <t>Vac./Rental Maintenance</t>
  </si>
  <si>
    <t>Life Insurance</t>
  </si>
  <si>
    <t>Real Estate Taxes</t>
  </si>
  <si>
    <t>Minor Home Improvements</t>
  </si>
  <si>
    <t>Health Insurance</t>
  </si>
  <si>
    <t>Home Cleaning Service</t>
  </si>
  <si>
    <t>Home Insurance</t>
  </si>
  <si>
    <t>Vacation/Rental Mortgage</t>
  </si>
  <si>
    <t>Vacation/Rental Insurance</t>
  </si>
  <si>
    <t>Vac./Rental Property Taxes</t>
  </si>
  <si>
    <t>Child Housing-Apt./Cont.</t>
  </si>
  <si>
    <t>Electric</t>
  </si>
  <si>
    <t>Housing Total</t>
  </si>
  <si>
    <t>Internet</t>
  </si>
  <si>
    <t>Garbage</t>
  </si>
  <si>
    <t>Bank Credit Card Payments</t>
  </si>
  <si>
    <t>Consumer Charge Accounts</t>
  </si>
  <si>
    <t>Auto Loans</t>
  </si>
  <si>
    <t xml:space="preserve">Personal Loans-School, etc </t>
  </si>
  <si>
    <t>Debt payment Total</t>
  </si>
  <si>
    <t>Utilities Total</t>
  </si>
  <si>
    <t>Auto Maintenance &amp; Fuel</t>
  </si>
  <si>
    <t>Auto Insurance</t>
  </si>
  <si>
    <t>Parking &amp; Tolls</t>
  </si>
  <si>
    <t xml:space="preserve">Systematic Savings </t>
  </si>
  <si>
    <t>Transportation Total</t>
  </si>
  <si>
    <t>Savings Total</t>
  </si>
  <si>
    <t>SocSec,Medicare,WC Taxes</t>
  </si>
  <si>
    <t xml:space="preserve">Tax Prep Service </t>
  </si>
  <si>
    <t>Banking/Financial Fees</t>
  </si>
  <si>
    <t>Legal Services</t>
  </si>
  <si>
    <t>Charitable Contributions</t>
  </si>
  <si>
    <t>Taxes and Legal Total</t>
  </si>
  <si>
    <t>Entertainment Total</t>
  </si>
  <si>
    <t>TV-Cable/Sat, StreamNetflx/Hulu</t>
  </si>
  <si>
    <t>Newspapers, Magazines</t>
  </si>
  <si>
    <t>Security Monitoring</t>
  </si>
  <si>
    <t>Natural Gas</t>
  </si>
  <si>
    <t>Water / Sewer</t>
  </si>
  <si>
    <t>College Funds</t>
  </si>
  <si>
    <t>Food - Groceries</t>
  </si>
  <si>
    <t>Landscaping, Tree Care</t>
  </si>
  <si>
    <t>Disability Insurance, AD&amp;D</t>
  </si>
  <si>
    <t>Glasses, Contacts</t>
  </si>
  <si>
    <t>Liability Insurance</t>
  </si>
  <si>
    <t>Food Total</t>
  </si>
  <si>
    <t>Hobbies &amp; Crafts</t>
  </si>
  <si>
    <t>Dental /Orthodontic /Periodontic</t>
  </si>
  <si>
    <t>OTC, Vitamins/Supplements</t>
  </si>
  <si>
    <t>Chiropractic/PhysTh/Massage</t>
  </si>
  <si>
    <t>Spa / Beauty Treatments</t>
  </si>
  <si>
    <t>Mani-Pedi / Grooming</t>
  </si>
  <si>
    <t>Makeup / Tanning</t>
  </si>
  <si>
    <t>Haircuts, Styling, Products</t>
  </si>
  <si>
    <t>Personal Services Total</t>
  </si>
  <si>
    <t>Education /School Tuition</t>
  </si>
  <si>
    <t>Sports, Club Fees, Lessons</t>
  </si>
  <si>
    <t>Child Care, Babysitting</t>
  </si>
  <si>
    <t>Children &amp; Pets Total</t>
  </si>
  <si>
    <t>Summer, Activity Camps</t>
  </si>
  <si>
    <t>School supplies, Toys</t>
  </si>
  <si>
    <t>Counseling/Psych/Coaching</t>
  </si>
  <si>
    <t>Phone (Cell,Landline,LongDist)</t>
  </si>
  <si>
    <t>Gifts-birthdays,holidays,etc</t>
  </si>
  <si>
    <t>Home Care /Maint. Total</t>
  </si>
  <si>
    <t>Business &amp; Work-Related</t>
  </si>
  <si>
    <t>Household Goods</t>
  </si>
  <si>
    <t>Electronics /Comp,Periph,SW</t>
  </si>
  <si>
    <t>Office&amp;School Supplies, Postage</t>
  </si>
  <si>
    <t>Furniture, Lighting, Rugs</t>
  </si>
  <si>
    <t>Sports &amp; Rec Equipment</t>
  </si>
  <si>
    <t>Clothing, DryCleaning, Laundry</t>
  </si>
  <si>
    <t>Books,Music,Video-Movies</t>
  </si>
  <si>
    <t>Total Gifts</t>
  </si>
  <si>
    <t>Total Column1 Exp:</t>
  </si>
  <si>
    <t>Total Column 2 Exp:</t>
  </si>
  <si>
    <t>Total Column 3 Exp:</t>
  </si>
  <si>
    <t>Budget difference:</t>
  </si>
  <si>
    <t>Monthly Expenses</t>
  </si>
  <si>
    <t>Annual Income:</t>
  </si>
  <si>
    <t>Monthly Income:</t>
  </si>
  <si>
    <t>Annual Discretionary Funds (or shortfall):</t>
  </si>
  <si>
    <t>Health Total</t>
  </si>
  <si>
    <t>Total Purchases</t>
  </si>
  <si>
    <t>DurableGd,SmAppliances,Tools</t>
  </si>
  <si>
    <t>Pre-Tax Retirement contrib.</t>
  </si>
  <si>
    <t>After-tax Retirement contrib.</t>
  </si>
  <si>
    <t>Food - Restaurants/Coffee Out</t>
  </si>
  <si>
    <t>Entertainmt-Movie,Concrt,Sports</t>
  </si>
  <si>
    <t>Travel-Vacatn,FamilyVisits,Saving</t>
  </si>
  <si>
    <t>Home Owners Assoc.</t>
  </si>
  <si>
    <t>Fitness / Sports Membership</t>
  </si>
  <si>
    <t>Income Taxes (Federal &amp; St)</t>
  </si>
  <si>
    <t xml:space="preserve">  -ProfAssnDues/Union/Uniforms</t>
  </si>
  <si>
    <t xml:space="preserve">  -Unreimb.Travel/Entertainmt</t>
  </si>
  <si>
    <t xml:space="preserve">  -Books/Subscriptions/SW</t>
  </si>
  <si>
    <t>Business-Capital Equip /Buy-in</t>
  </si>
  <si>
    <t>Business-Liability Insur./Bonding</t>
  </si>
  <si>
    <t xml:space="preserve">  -Licensing /Continuing Educatn</t>
  </si>
  <si>
    <t xml:space="preserve">  -SmallPurchases,MinorExpenses</t>
  </si>
  <si>
    <t>Public Transport / Cabs</t>
  </si>
  <si>
    <t>Tutoring / Uniforms</t>
  </si>
  <si>
    <t>Pets -Food,Vet, Grooming,Care</t>
  </si>
  <si>
    <t>CLIENT PROVIDED INFORMATION FOR PROJECTION PURPOSES ONLY</t>
  </si>
  <si>
    <t xml:space="preserve">Securities offered through SCF Securities, Inc. - Member FINRA / SIPC; Investment Advisory Services offered through SCF Investment Advisors, Inc: </t>
  </si>
  <si>
    <t xml:space="preserve">155 E Shaw Ave Suite 102, Fresno CA 93710, Ph: 800-955-2517, Fax: 559-456-6109   </t>
  </si>
  <si>
    <t>SCF Securities, Inc. and Amerisal Financial are not affiliated.</t>
  </si>
  <si>
    <t>SCF Securities did not assist in the preparation of this material. While SCF believes the material to be from reliable source, its accuracy and completeness are not guaranteed and will not be held responsible for any errors that might occur. This should not be construed as tax advice, &amp; you should speak with your tax advisor. All opinions offered herein are those of the author, and not those of SCF Securities. SCF Securities is not responsible for any information contained on or within website or literature referred to herein.</t>
  </si>
  <si>
    <t>Miscellaneous expenses</t>
  </si>
  <si>
    <t>Self-employement income</t>
  </si>
  <si>
    <t>Real Estate Income</t>
  </si>
  <si>
    <t>Medicare Insurance</t>
  </si>
  <si>
    <t>Medical Copayments/Prescriptions</t>
  </si>
  <si>
    <t>Alimony/Child Support</t>
  </si>
  <si>
    <t>Annuity Income</t>
  </si>
  <si>
    <t>MAKING BUDGETING FUN!!</t>
  </si>
</sst>
</file>

<file path=xl/styles.xml><?xml version="1.0" encoding="utf-8"?>
<styleSheet xmlns="http://schemas.openxmlformats.org/spreadsheetml/2006/main">
  <numFmts count="2">
    <numFmt numFmtId="44" formatCode="_(&quot;$&quot;* #,##0.00_);_(&quot;$&quot;* \(#,##0.00\);_(&quot;$&quot;* &quot;-&quot;??_);_(@_)"/>
    <numFmt numFmtId="164" formatCode="&quot;$&quot;#,##0.00"/>
  </numFmts>
  <fonts count="27">
    <font>
      <sz val="11"/>
      <color theme="1"/>
      <name val="Calibri"/>
      <family val="2"/>
      <scheme val="minor"/>
    </font>
    <font>
      <sz val="11"/>
      <color theme="1"/>
      <name val="Calibri"/>
      <family val="2"/>
      <scheme val="minor"/>
    </font>
    <font>
      <sz val="16"/>
      <name val="Arial"/>
      <family val="2"/>
    </font>
    <font>
      <b/>
      <sz val="16"/>
      <name val="Arial"/>
      <family val="2"/>
    </font>
    <font>
      <sz val="12"/>
      <name val="Arial"/>
      <family val="2"/>
    </font>
    <font>
      <u/>
      <sz val="16"/>
      <name val="Arial"/>
      <family val="2"/>
    </font>
    <font>
      <sz val="10"/>
      <name val="Arial Narrow"/>
      <family val="2"/>
    </font>
    <font>
      <u/>
      <sz val="10"/>
      <name val="Arial"/>
      <family val="2"/>
    </font>
    <font>
      <i/>
      <sz val="16"/>
      <name val="Arial"/>
      <family val="2"/>
    </font>
    <font>
      <b/>
      <sz val="12"/>
      <name val="Arial"/>
      <family val="2"/>
    </font>
    <font>
      <u/>
      <sz val="12"/>
      <name val="Arial"/>
      <family val="2"/>
    </font>
    <font>
      <sz val="11"/>
      <name val="Times New Roman"/>
      <family val="1"/>
    </font>
    <font>
      <sz val="11"/>
      <color theme="1"/>
      <name val="Arial Narrow"/>
      <family val="2"/>
    </font>
    <font>
      <sz val="8"/>
      <name val="Arial Narrow"/>
      <family val="2"/>
    </font>
    <font>
      <sz val="10"/>
      <color theme="1"/>
      <name val="Arial Narrow"/>
      <family val="2"/>
    </font>
    <font>
      <sz val="11"/>
      <name val="Arial Narrow"/>
      <family val="2"/>
    </font>
    <font>
      <b/>
      <sz val="11"/>
      <name val="Arial Narrow"/>
      <family val="2"/>
    </font>
    <font>
      <b/>
      <u/>
      <sz val="11"/>
      <name val="Arial Narrow"/>
      <family val="2"/>
    </font>
    <font>
      <u/>
      <sz val="11"/>
      <name val="Arial Narrow"/>
      <family val="2"/>
    </font>
    <font>
      <b/>
      <sz val="11"/>
      <name val="Arial"/>
      <family val="2"/>
    </font>
    <font>
      <b/>
      <sz val="13"/>
      <name val="Arial"/>
      <family val="2"/>
    </font>
    <font>
      <sz val="10"/>
      <color theme="1"/>
      <name val="Arial Black"/>
      <family val="2"/>
    </font>
    <font>
      <sz val="7"/>
      <name val="Arial Narrow"/>
      <family val="2"/>
    </font>
    <font>
      <sz val="8"/>
      <color theme="1"/>
      <name val="Calibri"/>
      <family val="2"/>
      <scheme val="minor"/>
    </font>
    <font>
      <sz val="6"/>
      <name val="Arial Narrow"/>
      <family val="2"/>
    </font>
    <font>
      <sz val="7"/>
      <color theme="1"/>
      <name val="Calibri"/>
      <family val="2"/>
      <scheme val="minor"/>
    </font>
    <font>
      <sz val="8"/>
      <name val="Arial"/>
      <family val="2"/>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2" fillId="0" borderId="0" xfId="0" applyFont="1" applyBorder="1" applyAlignment="1"/>
    <xf numFmtId="0" fontId="4" fillId="0" borderId="0" xfId="0" applyFont="1"/>
    <xf numFmtId="0" fontId="5" fillId="0" borderId="1" xfId="0" applyFont="1" applyBorder="1" applyAlignment="1">
      <alignment horizontal="center"/>
    </xf>
    <xf numFmtId="0" fontId="2" fillId="0" borderId="1" xfId="0" applyFont="1" applyBorder="1"/>
    <xf numFmtId="49" fontId="2" fillId="0" borderId="0" xfId="0" applyNumberFormat="1" applyFont="1" applyBorder="1" applyAlignment="1">
      <alignment horizontal="left"/>
    </xf>
    <xf numFmtId="0" fontId="0" fillId="0" borderId="0" xfId="0" applyAlignment="1">
      <alignment horizontal="left" vertical="justify"/>
    </xf>
    <xf numFmtId="49" fontId="3" fillId="0" borderId="0" xfId="0" applyNumberFormat="1" applyFont="1" applyBorder="1" applyAlignment="1">
      <alignment horizontal="left"/>
    </xf>
    <xf numFmtId="0" fontId="6" fillId="0" borderId="0" xfId="0" applyFont="1" applyBorder="1"/>
    <xf numFmtId="0" fontId="0" fillId="0" borderId="0" xfId="0" applyBorder="1"/>
    <xf numFmtId="0" fontId="7" fillId="0" borderId="2" xfId="0" applyFont="1" applyBorder="1" applyAlignment="1">
      <alignment horizontal="center"/>
    </xf>
    <xf numFmtId="0" fontId="7" fillId="0" borderId="0" xfId="0" applyFont="1" applyAlignment="1">
      <alignment horizontal="center"/>
    </xf>
    <xf numFmtId="0" fontId="3" fillId="0" borderId="0" xfId="0" applyFont="1" applyBorder="1" applyAlignment="1">
      <alignment horizontal="center"/>
    </xf>
    <xf numFmtId="0" fontId="8" fillId="0" borderId="0" xfId="0" applyFont="1" applyBorder="1"/>
    <xf numFmtId="0" fontId="9" fillId="0" borderId="0" xfId="0" applyFont="1"/>
    <xf numFmtId="0" fontId="10" fillId="0" borderId="0" xfId="0" applyFont="1" applyAlignment="1">
      <alignment horizontal="center"/>
    </xf>
    <xf numFmtId="3" fontId="11" fillId="0" borderId="0" xfId="0" applyNumberFormat="1" applyFont="1"/>
    <xf numFmtId="0" fontId="14" fillId="0" borderId="0" xfId="0" applyFont="1"/>
    <xf numFmtId="0" fontId="6" fillId="0" borderId="0" xfId="0" applyFont="1" applyBorder="1" applyAlignment="1">
      <alignment horizontal="right"/>
    </xf>
    <xf numFmtId="0" fontId="6" fillId="0" borderId="0" xfId="0" applyFont="1" applyBorder="1" applyAlignment="1">
      <alignment horizontal="left"/>
    </xf>
    <xf numFmtId="0" fontId="6" fillId="0" borderId="0" xfId="0" applyFont="1" applyFill="1" applyBorder="1"/>
    <xf numFmtId="0" fontId="6" fillId="0" borderId="1" xfId="0" applyFont="1" applyBorder="1"/>
    <xf numFmtId="0" fontId="14" fillId="0" borderId="0" xfId="0" applyFont="1" applyBorder="1"/>
    <xf numFmtId="0" fontId="15" fillId="0" borderId="0" xfId="0" applyFont="1" applyBorder="1"/>
    <xf numFmtId="0" fontId="15" fillId="0" borderId="2" xfId="0" applyFont="1" applyBorder="1"/>
    <xf numFmtId="0" fontId="16" fillId="0" borderId="2" xfId="0" applyFont="1" applyBorder="1" applyAlignment="1">
      <alignment horizontal="right"/>
    </xf>
    <xf numFmtId="164" fontId="18" fillId="0" borderId="1" xfId="0" applyNumberFormat="1" applyFont="1" applyBorder="1" applyAlignment="1">
      <alignment horizontal="center"/>
    </xf>
    <xf numFmtId="0" fontId="18" fillId="0" borderId="0" xfId="0" applyFont="1" applyBorder="1" applyAlignment="1">
      <alignment horizontal="center"/>
    </xf>
    <xf numFmtId="44" fontId="15" fillId="0" borderId="0" xfId="1" applyFont="1" applyBorder="1" applyAlignment="1">
      <alignment horizontal="left"/>
    </xf>
    <xf numFmtId="44" fontId="15" fillId="0" borderId="2" xfId="1" applyFont="1" applyBorder="1" applyAlignment="1">
      <alignment horizontal="left"/>
    </xf>
    <xf numFmtId="44" fontId="15" fillId="0" borderId="2" xfId="1" applyFont="1" applyBorder="1"/>
    <xf numFmtId="44" fontId="12" fillId="0" borderId="0" xfId="1" applyFont="1" applyBorder="1"/>
    <xf numFmtId="44" fontId="16" fillId="0" borderId="0" xfId="1" applyFont="1" applyBorder="1"/>
    <xf numFmtId="44" fontId="15" fillId="0" borderId="1" xfId="1" applyFont="1" applyBorder="1" applyAlignment="1">
      <alignment horizontal="left"/>
    </xf>
    <xf numFmtId="44" fontId="20" fillId="0" borderId="0" xfId="0" applyNumberFormat="1" applyFont="1" applyBorder="1" applyAlignment="1"/>
    <xf numFmtId="0" fontId="19" fillId="0" borderId="0" xfId="0" applyFont="1" applyBorder="1" applyAlignment="1">
      <alignment horizontal="right"/>
    </xf>
    <xf numFmtId="0" fontId="9" fillId="0" borderId="0" xfId="0" applyFont="1" applyBorder="1" applyAlignment="1">
      <alignment horizontal="right"/>
    </xf>
    <xf numFmtId="44" fontId="9" fillId="0" borderId="0" xfId="0" applyNumberFormat="1" applyFont="1" applyBorder="1" applyAlignment="1"/>
    <xf numFmtId="0" fontId="16" fillId="0" borderId="0" xfId="0" applyFont="1" applyBorder="1" applyAlignment="1">
      <alignment horizontal="right"/>
    </xf>
    <xf numFmtId="0" fontId="17" fillId="0" borderId="6" xfId="0" applyFont="1" applyBorder="1"/>
    <xf numFmtId="0" fontId="2" fillId="0" borderId="7" xfId="0" applyFont="1" applyBorder="1"/>
    <xf numFmtId="0" fontId="6" fillId="0" borderId="8" xfId="0" applyFont="1" applyBorder="1"/>
    <xf numFmtId="44" fontId="15" fillId="0" borderId="9" xfId="1" applyFont="1" applyBorder="1" applyAlignment="1">
      <alignment horizontal="left"/>
    </xf>
    <xf numFmtId="164" fontId="6" fillId="0" borderId="8" xfId="0" applyNumberFormat="1" applyFont="1" applyBorder="1" applyAlignment="1">
      <alignment horizontal="left"/>
    </xf>
    <xf numFmtId="44" fontId="15" fillId="0" borderId="10" xfId="1" applyFont="1" applyBorder="1" applyAlignment="1">
      <alignment horizontal="left"/>
    </xf>
    <xf numFmtId="0" fontId="15" fillId="0" borderId="11" xfId="0" applyFont="1" applyBorder="1"/>
    <xf numFmtId="44" fontId="16" fillId="0" borderId="10" xfId="1" applyFont="1" applyBorder="1"/>
    <xf numFmtId="44" fontId="15" fillId="0" borderId="7" xfId="1" applyFont="1" applyBorder="1" applyAlignment="1">
      <alignment horizontal="left"/>
    </xf>
    <xf numFmtId="0" fontId="6" fillId="0" borderId="8" xfId="0" applyFont="1" applyFill="1" applyBorder="1"/>
    <xf numFmtId="44" fontId="16" fillId="0" borderId="9" xfId="1" applyFont="1" applyBorder="1"/>
    <xf numFmtId="0" fontId="16" fillId="0" borderId="8" xfId="0" applyFont="1" applyBorder="1" applyAlignment="1">
      <alignment horizontal="right"/>
    </xf>
    <xf numFmtId="0" fontId="15" fillId="0" borderId="8" xfId="0" applyFont="1" applyBorder="1"/>
    <xf numFmtId="0" fontId="0" fillId="0" borderId="9" xfId="0" applyBorder="1"/>
    <xf numFmtId="0" fontId="6" fillId="0" borderId="8" xfId="0" applyFont="1" applyBorder="1" applyAlignment="1">
      <alignment horizontal="left"/>
    </xf>
    <xf numFmtId="44" fontId="0" fillId="0" borderId="9" xfId="1" applyFont="1" applyBorder="1"/>
    <xf numFmtId="0" fontId="0" fillId="0" borderId="8" xfId="0" applyBorder="1"/>
    <xf numFmtId="0" fontId="2" fillId="0" borderId="11" xfId="0" applyFont="1" applyBorder="1"/>
    <xf numFmtId="0" fontId="19" fillId="0" borderId="8" xfId="0" applyFont="1" applyBorder="1" applyAlignment="1">
      <alignment horizontal="right"/>
    </xf>
    <xf numFmtId="44" fontId="20" fillId="0" borderId="9" xfId="0" applyNumberFormat="1" applyFont="1" applyBorder="1" applyAlignment="1"/>
    <xf numFmtId="0" fontId="9" fillId="0" borderId="8" xfId="0" applyFont="1" applyBorder="1" applyAlignment="1">
      <alignment horizontal="right"/>
    </xf>
    <xf numFmtId="44" fontId="9" fillId="0" borderId="9" xfId="0" applyNumberFormat="1" applyFont="1" applyBorder="1" applyAlignment="1"/>
    <xf numFmtId="0" fontId="9" fillId="0" borderId="12" xfId="0" applyFont="1" applyBorder="1" applyAlignment="1">
      <alignment horizontal="right"/>
    </xf>
    <xf numFmtId="44" fontId="9" fillId="0" borderId="13" xfId="0" applyNumberFormat="1" applyFont="1" applyBorder="1" applyAlignment="1"/>
    <xf numFmtId="0" fontId="0" fillId="0" borderId="13" xfId="0" applyBorder="1"/>
    <xf numFmtId="44" fontId="9" fillId="0" borderId="14" xfId="0" applyNumberFormat="1" applyFont="1" applyBorder="1" applyAlignment="1"/>
    <xf numFmtId="0" fontId="20" fillId="0" borderId="13" xfId="0" applyFont="1" applyBorder="1" applyAlignment="1">
      <alignment horizontal="right"/>
    </xf>
    <xf numFmtId="0" fontId="13" fillId="0" borderId="0" xfId="0" applyFont="1" applyAlignment="1">
      <alignment vertical="top" wrapText="1"/>
    </xf>
    <xf numFmtId="0" fontId="11" fillId="0" borderId="0" xfId="0" applyFont="1" applyAlignment="1">
      <alignment vertical="top" wrapText="1"/>
    </xf>
    <xf numFmtId="0" fontId="22" fillId="0" borderId="0" xfId="0" applyFont="1" applyAlignment="1">
      <alignment vertical="top" wrapText="1"/>
    </xf>
    <xf numFmtId="0" fontId="23" fillId="0" borderId="0" xfId="0" applyFont="1" applyBorder="1"/>
    <xf numFmtId="0" fontId="23" fillId="0" borderId="0" xfId="0" applyFont="1"/>
    <xf numFmtId="0" fontId="0" fillId="0" borderId="0" xfId="0"/>
    <xf numFmtId="0" fontId="23" fillId="0" borderId="15" xfId="0" applyFont="1" applyBorder="1"/>
    <xf numFmtId="0" fontId="9" fillId="0" borderId="3" xfId="0" applyFont="1" applyBorder="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22" fillId="0" borderId="0" xfId="0" applyFont="1" applyAlignment="1">
      <alignment horizontal="center" vertical="top" wrapText="1"/>
    </xf>
    <xf numFmtId="0" fontId="0" fillId="0" borderId="0" xfId="0"/>
    <xf numFmtId="0" fontId="24" fillId="0" borderId="15" xfId="0" applyFont="1" applyBorder="1" applyAlignment="1">
      <alignment horizontal="center" vertical="top" wrapText="1"/>
    </xf>
    <xf numFmtId="0" fontId="0" fillId="0" borderId="2" xfId="0" applyBorder="1"/>
    <xf numFmtId="0" fontId="25" fillId="0" borderId="0" xfId="0" applyFont="1"/>
    <xf numFmtId="0" fontId="26" fillId="0" borderId="0" xfId="0" applyFont="1" applyAlignment="1">
      <alignment horizontal="center"/>
    </xf>
    <xf numFmtId="0" fontId="6" fillId="0" borderId="0" xfId="0" applyFont="1" applyBorder="1" applyAlignment="1">
      <alignment horizontal="right" vertical="center"/>
    </xf>
    <xf numFmtId="0" fontId="21" fillId="0" borderId="0" xfId="0" applyFont="1" applyAlignment="1">
      <alignment horizontal="center" vertical="center"/>
    </xf>
    <xf numFmtId="0" fontId="14" fillId="0" borderId="0" xfId="0" applyFont="1" applyAlignment="1">
      <alignment horizontal="center" vertical="center"/>
    </xf>
    <xf numFmtId="0" fontId="14" fillId="0" borderId="13" xfId="0" applyFont="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644309</xdr:colOff>
      <xdr:row>3</xdr:row>
      <xdr:rowOff>4022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38100" y="0"/>
          <a:ext cx="606209" cy="4917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65"/>
  <sheetViews>
    <sheetView tabSelected="1" view="pageLayout" zoomScaleNormal="100" workbookViewId="0">
      <selection activeCell="C8" sqref="C8"/>
    </sheetView>
  </sheetViews>
  <sheetFormatPr defaultColWidth="9.140625" defaultRowHeight="15"/>
  <cols>
    <col min="1" max="1" width="22.28515625" customWidth="1"/>
    <col min="2" max="2" width="11.42578125" customWidth="1"/>
    <col min="3" max="3" width="23.140625" customWidth="1"/>
    <col min="4" max="4" width="10.7109375" customWidth="1"/>
    <col min="5" max="5" width="22.7109375" customWidth="1"/>
    <col min="6" max="6" width="11.42578125" customWidth="1"/>
  </cols>
  <sheetData>
    <row r="1" spans="1:7" ht="12.6" customHeight="1">
      <c r="A1" s="22"/>
      <c r="B1" s="18" t="s">
        <v>0</v>
      </c>
      <c r="C1" s="17"/>
      <c r="D1" s="17"/>
      <c r="E1" s="8"/>
      <c r="F1" s="82" t="s">
        <v>1</v>
      </c>
      <c r="G1" s="1"/>
    </row>
    <row r="2" spans="1:7" ht="12.6" customHeight="1">
      <c r="A2" s="22"/>
      <c r="B2" s="18" t="s">
        <v>2</v>
      </c>
      <c r="C2" s="83" t="s">
        <v>137</v>
      </c>
      <c r="D2" s="84"/>
      <c r="E2" s="8"/>
      <c r="F2" s="82" t="s">
        <v>3</v>
      </c>
      <c r="G2" s="1"/>
    </row>
    <row r="3" spans="1:7" ht="12.6" customHeight="1" thickBot="1">
      <c r="A3" s="8"/>
      <c r="B3" s="8"/>
      <c r="C3" s="85"/>
      <c r="D3" s="85"/>
      <c r="E3" s="8"/>
      <c r="F3" s="82" t="s">
        <v>4</v>
      </c>
      <c r="G3" s="1"/>
    </row>
    <row r="4" spans="1:7" ht="13.15" customHeight="1">
      <c r="A4" s="73" t="s">
        <v>5</v>
      </c>
      <c r="B4" s="74"/>
      <c r="C4" s="74"/>
      <c r="D4" s="74"/>
      <c r="E4" s="74" t="s">
        <v>6</v>
      </c>
      <c r="F4" s="75"/>
      <c r="G4" s="2"/>
    </row>
    <row r="5" spans="1:7" ht="13.5" customHeight="1">
      <c r="A5" s="39" t="s">
        <v>7</v>
      </c>
      <c r="B5" s="3"/>
      <c r="C5" s="4"/>
      <c r="D5" s="4"/>
      <c r="E5" s="4"/>
      <c r="F5" s="40"/>
    </row>
    <row r="6" spans="1:7" ht="13.15" customHeight="1">
      <c r="A6" s="41" t="s">
        <v>8</v>
      </c>
      <c r="B6" s="28" t="s">
        <v>9</v>
      </c>
      <c r="C6" s="19" t="s">
        <v>10</v>
      </c>
      <c r="D6" s="28" t="s">
        <v>9</v>
      </c>
      <c r="E6" s="8" t="s">
        <v>135</v>
      </c>
      <c r="F6" s="42" t="s">
        <v>9</v>
      </c>
    </row>
    <row r="7" spans="1:7" ht="13.15" customHeight="1">
      <c r="A7" s="41" t="s">
        <v>131</v>
      </c>
      <c r="B7" s="28" t="s">
        <v>9</v>
      </c>
      <c r="C7" s="19" t="s">
        <v>11</v>
      </c>
      <c r="D7" s="28" t="s">
        <v>9</v>
      </c>
      <c r="E7" s="8" t="s">
        <v>136</v>
      </c>
      <c r="F7" s="42" t="s">
        <v>9</v>
      </c>
    </row>
    <row r="8" spans="1:7" ht="13.15" customHeight="1">
      <c r="A8" s="43" t="s">
        <v>132</v>
      </c>
      <c r="B8" s="28" t="s">
        <v>9</v>
      </c>
      <c r="C8" s="8" t="s">
        <v>12</v>
      </c>
      <c r="D8" s="28" t="s">
        <v>9</v>
      </c>
      <c r="E8" s="8" t="s">
        <v>13</v>
      </c>
      <c r="F8" s="42" t="s">
        <v>9</v>
      </c>
    </row>
    <row r="9" spans="1:7" ht="13.15" customHeight="1">
      <c r="A9" s="41" t="s">
        <v>14</v>
      </c>
      <c r="B9" s="30" t="s">
        <v>9</v>
      </c>
      <c r="C9" s="8" t="s">
        <v>15</v>
      </c>
      <c r="D9" s="30" t="s">
        <v>9</v>
      </c>
      <c r="E9" s="20" t="s">
        <v>16</v>
      </c>
      <c r="F9" s="44" t="s">
        <v>9</v>
      </c>
    </row>
    <row r="10" spans="1:7" ht="13.15" customHeight="1">
      <c r="A10" s="45"/>
      <c r="B10" s="24"/>
      <c r="C10" s="24"/>
      <c r="D10" s="30"/>
      <c r="E10" s="25" t="s">
        <v>17</v>
      </c>
      <c r="F10" s="46">
        <f>SUM(B6:B9)+SUM(D6:D9)+SUM(F6:F9)</f>
        <v>0</v>
      </c>
    </row>
    <row r="11" spans="1:7" ht="13.15" customHeight="1">
      <c r="A11" s="39" t="s">
        <v>18</v>
      </c>
      <c r="B11" s="26"/>
      <c r="C11" s="21" t="s">
        <v>20</v>
      </c>
      <c r="D11" s="33" t="s">
        <v>9</v>
      </c>
      <c r="E11" s="21" t="s">
        <v>62</v>
      </c>
      <c r="F11" s="47" t="s">
        <v>9</v>
      </c>
    </row>
    <row r="12" spans="1:7" ht="13.15" customHeight="1">
      <c r="A12" s="41" t="s">
        <v>19</v>
      </c>
      <c r="B12" s="28" t="s">
        <v>9</v>
      </c>
      <c r="C12" s="20" t="s">
        <v>22</v>
      </c>
      <c r="D12" s="28" t="s">
        <v>9</v>
      </c>
      <c r="E12" s="8" t="s">
        <v>109</v>
      </c>
      <c r="F12" s="44" t="s">
        <v>9</v>
      </c>
    </row>
    <row r="13" spans="1:7" ht="13.15" customHeight="1">
      <c r="A13" s="48" t="s">
        <v>21</v>
      </c>
      <c r="B13" s="28" t="s">
        <v>9</v>
      </c>
      <c r="C13" s="8" t="s">
        <v>25</v>
      </c>
      <c r="D13" s="28" t="s">
        <v>9</v>
      </c>
      <c r="E13" s="38" t="s">
        <v>67</v>
      </c>
      <c r="F13" s="49">
        <f>SUM(F11:F12)</f>
        <v>0</v>
      </c>
    </row>
    <row r="14" spans="1:7" ht="13.15" customHeight="1">
      <c r="A14" s="41" t="s">
        <v>24</v>
      </c>
      <c r="B14" s="28" t="s">
        <v>9</v>
      </c>
      <c r="C14" s="8" t="s">
        <v>27</v>
      </c>
      <c r="D14" s="28" t="s">
        <v>9</v>
      </c>
      <c r="E14" s="8"/>
      <c r="F14" s="42"/>
    </row>
    <row r="15" spans="1:7" ht="13.15" customHeight="1">
      <c r="A15" s="41" t="s">
        <v>112</v>
      </c>
      <c r="B15" s="28" t="s">
        <v>9</v>
      </c>
      <c r="C15" s="20" t="s">
        <v>63</v>
      </c>
      <c r="D15" s="29" t="s">
        <v>9</v>
      </c>
      <c r="E15" s="20" t="s">
        <v>79</v>
      </c>
      <c r="F15" s="42" t="s">
        <v>9</v>
      </c>
    </row>
    <row r="16" spans="1:7" ht="13.15" customHeight="1">
      <c r="A16" s="41" t="s">
        <v>28</v>
      </c>
      <c r="B16" s="28" t="s">
        <v>9</v>
      </c>
      <c r="C16" s="38" t="s">
        <v>86</v>
      </c>
      <c r="D16" s="32">
        <f>SUM(D11:D15)</f>
        <v>0</v>
      </c>
      <c r="E16" s="8" t="s">
        <v>77</v>
      </c>
      <c r="F16" s="42" t="s">
        <v>9</v>
      </c>
      <c r="G16" s="6"/>
    </row>
    <row r="17" spans="1:8" ht="13.15" customHeight="1">
      <c r="A17" s="41" t="s">
        <v>29</v>
      </c>
      <c r="B17" s="28" t="s">
        <v>9</v>
      </c>
      <c r="C17" s="23"/>
      <c r="D17" s="31"/>
      <c r="E17" s="20" t="s">
        <v>123</v>
      </c>
      <c r="F17" s="42" t="s">
        <v>9</v>
      </c>
      <c r="G17" s="6"/>
    </row>
    <row r="18" spans="1:8" ht="13.15" customHeight="1">
      <c r="A18" s="48" t="s">
        <v>30</v>
      </c>
      <c r="B18" s="28" t="s">
        <v>9</v>
      </c>
      <c r="C18" s="8" t="s">
        <v>59</v>
      </c>
      <c r="D18" s="28" t="s">
        <v>9</v>
      </c>
      <c r="E18" s="8" t="s">
        <v>78</v>
      </c>
      <c r="F18" s="42" t="s">
        <v>9</v>
      </c>
    </row>
    <row r="19" spans="1:8" ht="13.15" customHeight="1">
      <c r="A19" s="48" t="s">
        <v>31</v>
      </c>
      <c r="B19" s="28" t="s">
        <v>9</v>
      </c>
      <c r="C19" s="20" t="s">
        <v>33</v>
      </c>
      <c r="D19" s="28" t="s">
        <v>9</v>
      </c>
      <c r="E19" s="8" t="s">
        <v>81</v>
      </c>
      <c r="F19" s="42" t="s">
        <v>9</v>
      </c>
    </row>
    <row r="20" spans="1:8" ht="13.15" customHeight="1">
      <c r="A20" s="41" t="s">
        <v>32</v>
      </c>
      <c r="B20" s="29" t="s">
        <v>9</v>
      </c>
      <c r="C20" s="8" t="s">
        <v>60</v>
      </c>
      <c r="D20" s="28" t="s">
        <v>9</v>
      </c>
      <c r="E20" s="8" t="s">
        <v>82</v>
      </c>
      <c r="F20" s="42" t="s">
        <v>9</v>
      </c>
    </row>
    <row r="21" spans="1:8" ht="13.15" customHeight="1">
      <c r="A21" s="50" t="s">
        <v>34</v>
      </c>
      <c r="B21" s="32">
        <f>SUM(B12:B20)</f>
        <v>0</v>
      </c>
      <c r="C21" s="8" t="s">
        <v>36</v>
      </c>
      <c r="D21" s="28" t="s">
        <v>9</v>
      </c>
      <c r="E21" s="8" t="s">
        <v>124</v>
      </c>
      <c r="F21" s="44" t="s">
        <v>9</v>
      </c>
    </row>
    <row r="22" spans="1:8" ht="13.15" customHeight="1">
      <c r="A22" s="51"/>
      <c r="B22" s="28"/>
      <c r="C22" s="8" t="s">
        <v>56</v>
      </c>
      <c r="D22" s="28" t="s">
        <v>9</v>
      </c>
      <c r="E22" s="38" t="s">
        <v>80</v>
      </c>
      <c r="F22" s="49">
        <f>SUM(F15:F21)</f>
        <v>0</v>
      </c>
    </row>
    <row r="23" spans="1:8" ht="13.15" customHeight="1">
      <c r="A23" s="41" t="s">
        <v>37</v>
      </c>
      <c r="B23" s="28" t="s">
        <v>9</v>
      </c>
      <c r="C23" s="20" t="s">
        <v>35</v>
      </c>
      <c r="D23" s="28" t="s">
        <v>9</v>
      </c>
      <c r="E23" s="9"/>
      <c r="F23" s="52"/>
    </row>
    <row r="24" spans="1:8" ht="13.15" customHeight="1">
      <c r="A24" s="41" t="s">
        <v>38</v>
      </c>
      <c r="B24" s="28" t="s">
        <v>9</v>
      </c>
      <c r="C24" s="8" t="s">
        <v>84</v>
      </c>
      <c r="D24" s="28" t="s">
        <v>9</v>
      </c>
      <c r="E24" s="20" t="s">
        <v>113</v>
      </c>
      <c r="F24" s="42" t="s">
        <v>9</v>
      </c>
    </row>
    <row r="25" spans="1:8" ht="13.15" customHeight="1">
      <c r="A25" s="41" t="s">
        <v>39</v>
      </c>
      <c r="B25" s="28" t="s">
        <v>9</v>
      </c>
      <c r="C25" s="19" t="s">
        <v>57</v>
      </c>
      <c r="D25" s="28" t="s">
        <v>9</v>
      </c>
      <c r="E25" s="20" t="s">
        <v>75</v>
      </c>
      <c r="F25" s="42" t="s">
        <v>9</v>
      </c>
    </row>
    <row r="26" spans="1:8" ht="13.15" customHeight="1">
      <c r="A26" s="53" t="s">
        <v>40</v>
      </c>
      <c r="B26" s="29" t="s">
        <v>9</v>
      </c>
      <c r="C26" s="20" t="s">
        <v>58</v>
      </c>
      <c r="D26" s="29" t="s">
        <v>9</v>
      </c>
      <c r="E26" s="8" t="s">
        <v>73</v>
      </c>
      <c r="F26" s="42" t="s">
        <v>9</v>
      </c>
    </row>
    <row r="27" spans="1:8" ht="13.15" customHeight="1">
      <c r="A27" s="50" t="s">
        <v>41</v>
      </c>
      <c r="B27" s="32">
        <f>SUM(B23:B26)</f>
        <v>0</v>
      </c>
      <c r="C27" s="38" t="s">
        <v>42</v>
      </c>
      <c r="D27" s="32">
        <f>SUM(D18:D26)</f>
        <v>0</v>
      </c>
      <c r="E27" s="20" t="s">
        <v>74</v>
      </c>
      <c r="F27" s="42" t="s">
        <v>9</v>
      </c>
    </row>
    <row r="28" spans="1:8" ht="13.15" customHeight="1">
      <c r="A28" s="51"/>
      <c r="B28" s="27"/>
      <c r="C28" s="9"/>
      <c r="D28" s="31"/>
      <c r="E28" s="8" t="s">
        <v>72</v>
      </c>
      <c r="F28" s="44" t="s">
        <v>9</v>
      </c>
    </row>
    <row r="29" spans="1:8" ht="13.15" customHeight="1">
      <c r="A29" s="41" t="s">
        <v>43</v>
      </c>
      <c r="B29" s="28" t="s">
        <v>9</v>
      </c>
      <c r="C29" s="8" t="s">
        <v>26</v>
      </c>
      <c r="D29" s="28" t="s">
        <v>9</v>
      </c>
      <c r="E29" s="38" t="s">
        <v>76</v>
      </c>
      <c r="F29" s="49">
        <f>SUM(F24:F28)</f>
        <v>0</v>
      </c>
    </row>
    <row r="30" spans="1:8" ht="13.15" customHeight="1">
      <c r="A30" s="41" t="s">
        <v>44</v>
      </c>
      <c r="B30" s="28" t="s">
        <v>9</v>
      </c>
      <c r="C30" s="8" t="s">
        <v>133</v>
      </c>
      <c r="D30" s="28" t="s">
        <v>9</v>
      </c>
      <c r="E30" s="9"/>
      <c r="F30" s="52"/>
    </row>
    <row r="31" spans="1:8" ht="13.15" customHeight="1">
      <c r="A31" s="41" t="s">
        <v>45</v>
      </c>
      <c r="B31" s="28" t="s">
        <v>9</v>
      </c>
      <c r="C31" s="8" t="s">
        <v>23</v>
      </c>
      <c r="D31" s="28" t="s">
        <v>9</v>
      </c>
      <c r="E31" s="8" t="s">
        <v>110</v>
      </c>
      <c r="F31" s="42" t="s">
        <v>9</v>
      </c>
      <c r="H31" s="20"/>
    </row>
    <row r="32" spans="1:8" ht="13.15" customHeight="1">
      <c r="A32" s="41" t="s">
        <v>122</v>
      </c>
      <c r="B32" s="29" t="s">
        <v>9</v>
      </c>
      <c r="C32" s="17" t="s">
        <v>64</v>
      </c>
      <c r="D32" s="28" t="s">
        <v>9</v>
      </c>
      <c r="E32" s="8" t="s">
        <v>111</v>
      </c>
      <c r="F32" s="42" t="s">
        <v>9</v>
      </c>
      <c r="H32" s="8"/>
    </row>
    <row r="33" spans="1:6" ht="13.15" customHeight="1">
      <c r="A33" s="50" t="s">
        <v>47</v>
      </c>
      <c r="B33" s="32">
        <f>SUM(B29:B32)</f>
        <v>0</v>
      </c>
      <c r="C33" s="8" t="s">
        <v>134</v>
      </c>
      <c r="D33" s="28" t="s">
        <v>9</v>
      </c>
      <c r="E33" s="20" t="s">
        <v>68</v>
      </c>
      <c r="F33" s="44" t="s">
        <v>9</v>
      </c>
    </row>
    <row r="34" spans="1:6" ht="13.15" customHeight="1">
      <c r="A34" s="51"/>
      <c r="B34" s="27"/>
      <c r="C34" s="20" t="s">
        <v>70</v>
      </c>
      <c r="D34" s="28" t="s">
        <v>9</v>
      </c>
      <c r="E34" s="38" t="s">
        <v>55</v>
      </c>
      <c r="F34" s="49">
        <f>SUM(F31:F33)</f>
        <v>0</v>
      </c>
    </row>
    <row r="35" spans="1:6" ht="13.15" customHeight="1">
      <c r="A35" s="41" t="s">
        <v>114</v>
      </c>
      <c r="B35" s="28" t="s">
        <v>9</v>
      </c>
      <c r="C35" s="8" t="s">
        <v>69</v>
      </c>
      <c r="D35" s="28" t="s">
        <v>9</v>
      </c>
      <c r="E35" s="9"/>
      <c r="F35" s="54"/>
    </row>
    <row r="36" spans="1:6" ht="13.15" customHeight="1">
      <c r="A36" s="48" t="s">
        <v>49</v>
      </c>
      <c r="B36" s="28" t="s">
        <v>9</v>
      </c>
      <c r="C36" s="8" t="s">
        <v>65</v>
      </c>
      <c r="D36" s="28" t="s">
        <v>9</v>
      </c>
      <c r="E36" s="20" t="s">
        <v>93</v>
      </c>
      <c r="F36" s="42" t="s">
        <v>9</v>
      </c>
    </row>
    <row r="37" spans="1:6" ht="13.15" customHeight="1">
      <c r="A37" s="41" t="s">
        <v>50</v>
      </c>
      <c r="B37" s="28" t="s">
        <v>9</v>
      </c>
      <c r="C37" s="20" t="s">
        <v>71</v>
      </c>
      <c r="D37" s="28" t="s">
        <v>9</v>
      </c>
      <c r="E37" s="20" t="s">
        <v>88</v>
      </c>
      <c r="F37" s="42" t="s">
        <v>9</v>
      </c>
    </row>
    <row r="38" spans="1:6" ht="13.15" customHeight="1">
      <c r="A38" s="48" t="s">
        <v>51</v>
      </c>
      <c r="B38" s="28" t="s">
        <v>9</v>
      </c>
      <c r="C38" s="20" t="s">
        <v>83</v>
      </c>
      <c r="D38" s="29" t="s">
        <v>9</v>
      </c>
      <c r="E38" s="20" t="s">
        <v>90</v>
      </c>
      <c r="F38" s="42" t="s">
        <v>9</v>
      </c>
    </row>
    <row r="39" spans="1:6" ht="13.15" customHeight="1">
      <c r="A39" s="41" t="s">
        <v>52</v>
      </c>
      <c r="B39" s="28" t="s">
        <v>9</v>
      </c>
      <c r="C39" s="38" t="s">
        <v>104</v>
      </c>
      <c r="D39" s="32">
        <f>SUM(D29:D38)</f>
        <v>0</v>
      </c>
      <c r="E39" s="20" t="s">
        <v>89</v>
      </c>
      <c r="F39" s="42" t="s">
        <v>9</v>
      </c>
    </row>
    <row r="40" spans="1:6" ht="13.15" customHeight="1">
      <c r="A40" s="48" t="s">
        <v>66</v>
      </c>
      <c r="B40" s="29" t="s">
        <v>9</v>
      </c>
      <c r="C40" s="9"/>
      <c r="D40" s="9"/>
      <c r="E40" s="20" t="s">
        <v>106</v>
      </c>
      <c r="F40" s="42" t="s">
        <v>9</v>
      </c>
    </row>
    <row r="41" spans="1:6" ht="13.15" customHeight="1">
      <c r="A41" s="50" t="s">
        <v>54</v>
      </c>
      <c r="B41" s="32">
        <f>SUM(B35:B40)</f>
        <v>0</v>
      </c>
      <c r="C41" s="20" t="s">
        <v>119</v>
      </c>
      <c r="D41" s="28" t="s">
        <v>9</v>
      </c>
      <c r="E41" s="20" t="s">
        <v>91</v>
      </c>
      <c r="F41" s="42" t="s">
        <v>9</v>
      </c>
    </row>
    <row r="42" spans="1:6" ht="13.15" customHeight="1">
      <c r="A42" s="55"/>
      <c r="B42" s="9"/>
      <c r="C42" s="20" t="s">
        <v>120</v>
      </c>
      <c r="D42" s="28" t="s">
        <v>9</v>
      </c>
      <c r="E42" s="20" t="s">
        <v>92</v>
      </c>
      <c r="F42" s="42" t="s">
        <v>9</v>
      </c>
    </row>
    <row r="43" spans="1:6" ht="13.15" customHeight="1">
      <c r="A43" s="41" t="s">
        <v>107</v>
      </c>
      <c r="B43" s="28" t="s">
        <v>9</v>
      </c>
      <c r="C43" s="20" t="s">
        <v>115</v>
      </c>
      <c r="D43" s="28" t="s">
        <v>9</v>
      </c>
      <c r="E43" s="20" t="s">
        <v>94</v>
      </c>
      <c r="F43" s="44" t="s">
        <v>9</v>
      </c>
    </row>
    <row r="44" spans="1:6" ht="13.15" customHeight="1">
      <c r="A44" s="41" t="s">
        <v>108</v>
      </c>
      <c r="B44" s="28" t="s">
        <v>9</v>
      </c>
      <c r="C44" s="20" t="s">
        <v>116</v>
      </c>
      <c r="D44" s="28" t="s">
        <v>9</v>
      </c>
      <c r="E44" s="38" t="s">
        <v>105</v>
      </c>
      <c r="F44" s="49">
        <f>SUM(F36:F43)</f>
        <v>0</v>
      </c>
    </row>
    <row r="45" spans="1:6" ht="13.15" customHeight="1">
      <c r="A45" s="48" t="s">
        <v>61</v>
      </c>
      <c r="B45" s="28" t="s">
        <v>9</v>
      </c>
      <c r="C45" s="20" t="s">
        <v>117</v>
      </c>
      <c r="D45" s="28" t="s">
        <v>9</v>
      </c>
      <c r="E45" s="9"/>
      <c r="F45" s="52"/>
    </row>
    <row r="46" spans="1:6" ht="13.15" customHeight="1">
      <c r="A46" s="41" t="s">
        <v>46</v>
      </c>
      <c r="B46" s="29" t="s">
        <v>9</v>
      </c>
      <c r="C46" s="20" t="s">
        <v>121</v>
      </c>
      <c r="D46" s="28" t="s">
        <v>9</v>
      </c>
      <c r="E46" s="8" t="s">
        <v>53</v>
      </c>
      <c r="F46" s="42" t="s">
        <v>9</v>
      </c>
    </row>
    <row r="47" spans="1:6" ht="13.15" customHeight="1">
      <c r="A47" s="50" t="s">
        <v>48</v>
      </c>
      <c r="B47" s="32">
        <f>SUM(B43:B46)</f>
        <v>0</v>
      </c>
      <c r="C47" s="20" t="s">
        <v>118</v>
      </c>
      <c r="D47" s="29" t="s">
        <v>9</v>
      </c>
      <c r="E47" s="8" t="s">
        <v>85</v>
      </c>
      <c r="F47" s="42" t="s">
        <v>9</v>
      </c>
    </row>
    <row r="48" spans="1:6" s="71" customFormat="1" ht="13.15" customHeight="1">
      <c r="A48" s="50"/>
      <c r="B48" s="32"/>
      <c r="C48" s="38" t="s">
        <v>87</v>
      </c>
      <c r="D48" s="32">
        <f>SUM(D41:D47)</f>
        <v>0</v>
      </c>
      <c r="E48" s="8" t="s">
        <v>130</v>
      </c>
      <c r="F48" s="44" t="s">
        <v>9</v>
      </c>
    </row>
    <row r="49" spans="1:7" ht="13.15" customHeight="1">
      <c r="A49" s="56"/>
      <c r="B49" s="10"/>
      <c r="C49" s="79"/>
      <c r="D49" s="79"/>
      <c r="E49" s="25" t="s">
        <v>95</v>
      </c>
      <c r="F49" s="46">
        <f>SUM(F46:F48)</f>
        <v>0</v>
      </c>
    </row>
    <row r="50" spans="1:7" ht="13.5" customHeight="1">
      <c r="A50" s="57" t="s">
        <v>96</v>
      </c>
      <c r="B50" s="34">
        <f>B47+B41+B33+B27+B21</f>
        <v>0</v>
      </c>
      <c r="C50" s="35" t="s">
        <v>97</v>
      </c>
      <c r="D50" s="34">
        <f>D48+D39+D27+D16</f>
        <v>0</v>
      </c>
      <c r="E50" s="35" t="s">
        <v>98</v>
      </c>
      <c r="F50" s="58">
        <f>F49+F44+F34+F29+F22+F13</f>
        <v>0</v>
      </c>
      <c r="G50" s="9"/>
    </row>
    <row r="51" spans="1:7" ht="16.5" customHeight="1">
      <c r="A51" s="59" t="s">
        <v>102</v>
      </c>
      <c r="B51" s="37">
        <f>F10</f>
        <v>0</v>
      </c>
      <c r="C51" s="36" t="s">
        <v>100</v>
      </c>
      <c r="D51" s="37">
        <f>F50+B50+D50</f>
        <v>0</v>
      </c>
      <c r="E51" s="36" t="s">
        <v>99</v>
      </c>
      <c r="F51" s="60">
        <f>B51-D51</f>
        <v>0</v>
      </c>
      <c r="G51" s="9"/>
    </row>
    <row r="52" spans="1:7" ht="15" customHeight="1" thickBot="1">
      <c r="A52" s="61" t="s">
        <v>101</v>
      </c>
      <c r="B52" s="62">
        <f>B51*12</f>
        <v>0</v>
      </c>
      <c r="C52" s="63"/>
      <c r="D52" s="63"/>
      <c r="E52" s="65" t="s">
        <v>103</v>
      </c>
      <c r="F52" s="64">
        <f>F51*12</f>
        <v>0</v>
      </c>
      <c r="G52" s="9"/>
    </row>
    <row r="53" spans="1:7" ht="24.75" customHeight="1">
      <c r="A53" s="78" t="s">
        <v>129</v>
      </c>
      <c r="B53" s="72"/>
      <c r="C53" s="72"/>
      <c r="D53" s="72"/>
      <c r="E53" s="72"/>
      <c r="F53" s="72"/>
      <c r="G53" s="9"/>
    </row>
    <row r="54" spans="1:7" ht="9" customHeight="1">
      <c r="A54" s="76" t="s">
        <v>126</v>
      </c>
      <c r="B54" s="77"/>
      <c r="C54" s="77"/>
      <c r="D54" s="77"/>
      <c r="E54" s="77"/>
      <c r="F54" s="77"/>
      <c r="G54" s="9"/>
    </row>
    <row r="55" spans="1:7" ht="8.25" customHeight="1">
      <c r="A55" s="76" t="s">
        <v>127</v>
      </c>
      <c r="B55" s="77"/>
      <c r="C55" s="77"/>
      <c r="D55" s="77"/>
      <c r="E55" s="77"/>
      <c r="F55" s="77"/>
      <c r="G55" s="9"/>
    </row>
    <row r="56" spans="1:7" s="70" customFormat="1" ht="10.9" customHeight="1">
      <c r="A56" s="76" t="s">
        <v>128</v>
      </c>
      <c r="B56" s="80"/>
      <c r="C56" s="80"/>
      <c r="D56" s="80"/>
      <c r="E56" s="80"/>
      <c r="F56" s="80"/>
      <c r="G56" s="69"/>
    </row>
    <row r="57" spans="1:7" ht="11.45" customHeight="1">
      <c r="A57" s="81" t="s">
        <v>125</v>
      </c>
      <c r="B57" s="81"/>
      <c r="C57" s="81"/>
      <c r="D57" s="81"/>
      <c r="E57" s="81"/>
      <c r="F57" s="81"/>
    </row>
    <row r="58" spans="1:7" ht="13.15" customHeight="1">
      <c r="A58" s="66"/>
      <c r="B58" s="66"/>
      <c r="C58" s="66"/>
      <c r="D58" s="66"/>
      <c r="E58" s="66"/>
      <c r="F58" s="66"/>
    </row>
    <row r="59" spans="1:7" ht="15" customHeight="1">
      <c r="A59" s="68"/>
      <c r="B59" s="66"/>
      <c r="C59" s="66"/>
      <c r="D59" s="66"/>
      <c r="E59" s="66"/>
      <c r="F59" s="66"/>
    </row>
    <row r="60" spans="1:7" ht="15" customHeight="1">
      <c r="A60" s="12"/>
      <c r="B60" s="12"/>
      <c r="C60" s="12"/>
      <c r="D60" s="7"/>
      <c r="E60" s="13"/>
      <c r="F60" s="5"/>
    </row>
    <row r="61" spans="1:7" ht="15" customHeight="1"/>
    <row r="62" spans="1:7" ht="15" customHeight="1">
      <c r="A62" s="14"/>
      <c r="B62" s="15"/>
      <c r="C62" s="2"/>
      <c r="D62" s="2"/>
    </row>
    <row r="63" spans="1:7">
      <c r="G63" s="16"/>
    </row>
    <row r="64" spans="1:7">
      <c r="A64" s="67"/>
      <c r="B64" s="67"/>
      <c r="C64" s="67"/>
      <c r="D64" s="67"/>
      <c r="E64" s="67"/>
      <c r="F64" s="67"/>
      <c r="G64" s="16"/>
    </row>
    <row r="65" spans="2:7">
      <c r="B65" s="11"/>
      <c r="G65" s="16"/>
    </row>
  </sheetData>
  <mergeCells count="8">
    <mergeCell ref="A53:F53"/>
    <mergeCell ref="A57:F57"/>
    <mergeCell ref="C2:D3"/>
    <mergeCell ref="A4:D4"/>
    <mergeCell ref="E4:F4"/>
    <mergeCell ref="A55:F55"/>
    <mergeCell ref="A54:F54"/>
    <mergeCell ref="A56:F56"/>
  </mergeCells>
  <printOptions gridLines="1"/>
  <pageMargins left="0.25" right="0.25" top="0.3" bottom="0.5" header="0.3" footer="0"/>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SS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Barton</dc:creator>
  <cp:lastModifiedBy>Assistant_2</cp:lastModifiedBy>
  <cp:lastPrinted>2018-09-10T19:19:37Z</cp:lastPrinted>
  <dcterms:created xsi:type="dcterms:W3CDTF">2014-10-31T17:05:17Z</dcterms:created>
  <dcterms:modified xsi:type="dcterms:W3CDTF">2018-09-10T21:22:23Z</dcterms:modified>
</cp:coreProperties>
</file>